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ompik\Desktop\"/>
    </mc:Choice>
  </mc:AlternateContent>
  <xr:revisionPtr revIDLastSave="0" documentId="13_ncr:1_{475C39BA-B515-4475-95C7-08B2B522DFB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4" i="1" l="1"/>
  <c r="H20" i="1"/>
  <c r="H21" i="1"/>
  <c r="H22" i="1"/>
  <c r="H23" i="1"/>
  <c r="H2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H2" i="1"/>
  <c r="H3" i="1"/>
</calcChain>
</file>

<file path=xl/sharedStrings.xml><?xml version="1.0" encoding="utf-8"?>
<sst xmlns="http://schemas.openxmlformats.org/spreadsheetml/2006/main" count="93" uniqueCount="72">
  <si>
    <t>№</t>
  </si>
  <si>
    <t>Найменування</t>
  </si>
  <si>
    <t>Зовнішній вигляд</t>
  </si>
  <si>
    <t>Кількість</t>
  </si>
  <si>
    <t>Розміри</t>
  </si>
  <si>
    <t>Вартість</t>
  </si>
  <si>
    <t>Суми</t>
  </si>
  <si>
    <t>шт</t>
  </si>
  <si>
    <t xml:space="preserve">Батерфляй - лава Євмінова "MIDEKO"
</t>
  </si>
  <si>
    <t>145*126*200 см</t>
  </si>
  <si>
    <t>147*111*210 см</t>
  </si>
  <si>
    <t>3.</t>
  </si>
  <si>
    <t xml:space="preserve">Лавочка для преса "MIDEKO"
</t>
  </si>
  <si>
    <t>113*44*73 см</t>
  </si>
  <si>
    <t>4.</t>
  </si>
  <si>
    <t>2.</t>
  </si>
  <si>
    <t>1.</t>
  </si>
  <si>
    <t>71*146*153 см</t>
  </si>
  <si>
    <t>53*82*200 см</t>
  </si>
  <si>
    <t xml:space="preserve">Тренажер для преса анатомічний "MIDEKO"
</t>
  </si>
  <si>
    <t>5.</t>
  </si>
  <si>
    <t xml:space="preserve">175*595*100 см
</t>
  </si>
  <si>
    <t xml:space="preserve">Тренажер Тяга важеля-розгинач стегна "MIDEKO"
</t>
  </si>
  <si>
    <t>7.</t>
  </si>
  <si>
    <t>100*48*138 см</t>
  </si>
  <si>
    <t>8.</t>
  </si>
  <si>
    <t>103*51*146 см</t>
  </si>
  <si>
    <t>9.</t>
  </si>
  <si>
    <t>146*76*149 см</t>
  </si>
  <si>
    <t xml:space="preserve">Жим ногами горизонтальний - маятник "MIDEKO"
</t>
  </si>
  <si>
    <t>10.</t>
  </si>
  <si>
    <t>140*59*166 см</t>
  </si>
  <si>
    <t xml:space="preserve">Тренажер вуличний Лижник "MIDEKO"
</t>
  </si>
  <si>
    <t xml:space="preserve">80*59*110 см
</t>
  </si>
  <si>
    <t xml:space="preserve">Тренажер Хос Райдер "MIDEKO"
</t>
  </si>
  <si>
    <t xml:space="preserve">125*148*155 см
</t>
  </si>
  <si>
    <t xml:space="preserve">Тренажер Жим ногами горизонтальний "MIDEKO"
</t>
  </si>
  <si>
    <t>12.</t>
  </si>
  <si>
    <t xml:space="preserve"> </t>
  </si>
  <si>
    <t xml:space="preserve">146*76*149 см
</t>
  </si>
  <si>
    <t xml:space="preserve">Жим ногами - м'язи стегна "MIDEKO"
</t>
  </si>
  <si>
    <t>13.</t>
  </si>
  <si>
    <t>99*109*147 см</t>
  </si>
  <si>
    <t xml:space="preserve">Степпер-м'язи плечового пояса "MIDEKO"
</t>
  </si>
  <si>
    <t>14.</t>
  </si>
  <si>
    <t xml:space="preserve">100*150*270 см
</t>
  </si>
  <si>
    <t xml:space="preserve">Тенісний стіл
</t>
  </si>
  <si>
    <t>28*38*73 см</t>
  </si>
  <si>
    <t xml:space="preserve">Крамниця паркова зі спинкою
</t>
  </si>
  <si>
    <t xml:space="preserve">340*70*160 мм
</t>
  </si>
  <si>
    <t xml:space="preserve">Бруси дворівневі МІДЕКО
</t>
  </si>
  <si>
    <t>16.</t>
  </si>
  <si>
    <t>17.</t>
  </si>
  <si>
    <t>18.</t>
  </si>
  <si>
    <t>Бордюр</t>
  </si>
  <si>
    <t>Щебень крошка</t>
  </si>
  <si>
    <t>т</t>
  </si>
  <si>
    <t>Од.
вим</t>
  </si>
  <si>
    <t xml:space="preserve">Тренажер Тяга зверху-
жим від грудей "MIDEKO"
</t>
  </si>
  <si>
    <t xml:space="preserve">Вуличний велотренажер "MIDEKO"
</t>
  </si>
  <si>
    <t xml:space="preserve">Тренажер Повітряний ходок "MIDEKO"
</t>
  </si>
  <si>
    <t xml:space="preserve">Тренажер упор для преса "MIDEKO"
</t>
  </si>
  <si>
    <t xml:space="preserve">Урна на двох опорах
</t>
  </si>
  <si>
    <t>монтажні роботи бригади</t>
  </si>
  <si>
    <t>Пісок</t>
  </si>
  <si>
    <t>Цемент, 25 кг</t>
  </si>
  <si>
    <t>Доставка тренажерів</t>
  </si>
  <si>
    <t>Доставка будівельних матеріалів</t>
  </si>
  <si>
    <t>маш</t>
  </si>
  <si>
    <t xml:space="preserve">Всього </t>
  </si>
  <si>
    <t>б</t>
  </si>
  <si>
    <t>Щебень мілка фракція 5\20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</si>
</sst>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/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1</xdr:row>
      <xdr:rowOff>133350</xdr:rowOff>
    </xdr:from>
    <xdr:to>
      <xdr:col>2</xdr:col>
      <xdr:colOff>786618</xdr:colOff>
      <xdr:row>1</xdr:row>
      <xdr:rowOff>904875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8" t="14752" r="68434" b="31992"/>
        <a:stretch/>
      </xdr:blipFill>
      <xdr:spPr>
        <a:xfrm>
          <a:off x="3352801" y="323850"/>
          <a:ext cx="700892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</xdr:row>
      <xdr:rowOff>139045</xdr:rowOff>
    </xdr:from>
    <xdr:to>
      <xdr:col>2</xdr:col>
      <xdr:colOff>942976</xdr:colOff>
      <xdr:row>2</xdr:row>
      <xdr:rowOff>883528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53" t="25128" r="64450" b="24365"/>
        <a:stretch/>
      </xdr:blipFill>
      <xdr:spPr>
        <a:xfrm>
          <a:off x="3476625" y="1282045"/>
          <a:ext cx="733426" cy="744483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3</xdr:row>
      <xdr:rowOff>38100</xdr:rowOff>
    </xdr:from>
    <xdr:to>
      <xdr:col>2</xdr:col>
      <xdr:colOff>952500</xdr:colOff>
      <xdr:row>3</xdr:row>
      <xdr:rowOff>642179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391" t="25379" r="61167" b="24240"/>
        <a:stretch/>
      </xdr:blipFill>
      <xdr:spPr>
        <a:xfrm>
          <a:off x="3467100" y="2133600"/>
          <a:ext cx="752475" cy="60407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219077</xdr:colOff>
      <xdr:row>4</xdr:row>
      <xdr:rowOff>38100</xdr:rowOff>
    </xdr:from>
    <xdr:to>
      <xdr:col>2</xdr:col>
      <xdr:colOff>838201</xdr:colOff>
      <xdr:row>4</xdr:row>
      <xdr:rowOff>690139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454" t="23629" r="64683" b="24365"/>
        <a:stretch/>
      </xdr:blipFill>
      <xdr:spPr>
        <a:xfrm>
          <a:off x="2333627" y="3467100"/>
          <a:ext cx="619124" cy="65203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238127</xdr:colOff>
      <xdr:row>5</xdr:row>
      <xdr:rowOff>57151</xdr:rowOff>
    </xdr:from>
    <xdr:to>
      <xdr:col>2</xdr:col>
      <xdr:colOff>876301</xdr:colOff>
      <xdr:row>5</xdr:row>
      <xdr:rowOff>822203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751" t="29753" r="64917" b="19741"/>
        <a:stretch/>
      </xdr:blipFill>
      <xdr:spPr>
        <a:xfrm>
          <a:off x="2352677" y="4629151"/>
          <a:ext cx="638174" cy="76505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6</xdr:row>
      <xdr:rowOff>66677</xdr:rowOff>
    </xdr:from>
    <xdr:to>
      <xdr:col>2</xdr:col>
      <xdr:colOff>933451</xdr:colOff>
      <xdr:row>6</xdr:row>
      <xdr:rowOff>873985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838" t="30003" r="63902" b="21144"/>
        <a:stretch/>
      </xdr:blipFill>
      <xdr:spPr>
        <a:xfrm>
          <a:off x="3400426" y="4638677"/>
          <a:ext cx="800100" cy="807308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7</xdr:row>
      <xdr:rowOff>9525</xdr:rowOff>
    </xdr:from>
    <xdr:to>
      <xdr:col>2</xdr:col>
      <xdr:colOff>771525</xdr:colOff>
      <xdr:row>7</xdr:row>
      <xdr:rowOff>674227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169" t="22813" r="65753" b="26275"/>
        <a:stretch/>
      </xdr:blipFill>
      <xdr:spPr>
        <a:xfrm>
          <a:off x="2362200" y="6105525"/>
          <a:ext cx="523875" cy="66470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8</xdr:row>
      <xdr:rowOff>9525</xdr:rowOff>
    </xdr:from>
    <xdr:to>
      <xdr:col>2</xdr:col>
      <xdr:colOff>828676</xdr:colOff>
      <xdr:row>8</xdr:row>
      <xdr:rowOff>742950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8405" t="19358" r="65568" b="32057"/>
        <a:stretch/>
      </xdr:blipFill>
      <xdr:spPr>
        <a:xfrm>
          <a:off x="2314576" y="8010525"/>
          <a:ext cx="628650" cy="7334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9</xdr:row>
      <xdr:rowOff>39665</xdr:rowOff>
    </xdr:from>
    <xdr:to>
      <xdr:col>2</xdr:col>
      <xdr:colOff>933450</xdr:colOff>
      <xdr:row>9</xdr:row>
      <xdr:rowOff>857251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814" t="23960" r="64676" b="26004"/>
        <a:stretch/>
      </xdr:blipFill>
      <xdr:spPr>
        <a:xfrm>
          <a:off x="3429000" y="8231165"/>
          <a:ext cx="771525" cy="817586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10</xdr:row>
      <xdr:rowOff>19050</xdr:rowOff>
    </xdr:from>
    <xdr:to>
      <xdr:col>2</xdr:col>
      <xdr:colOff>914400</xdr:colOff>
      <xdr:row>10</xdr:row>
      <xdr:rowOff>858981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8951" t="15744" r="66607" b="34992"/>
        <a:stretch/>
      </xdr:blipFill>
      <xdr:spPr>
        <a:xfrm>
          <a:off x="3514725" y="9353550"/>
          <a:ext cx="666750" cy="83993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11</xdr:row>
      <xdr:rowOff>95250</xdr:rowOff>
    </xdr:from>
    <xdr:to>
      <xdr:col>2</xdr:col>
      <xdr:colOff>847725</xdr:colOff>
      <xdr:row>11</xdr:row>
      <xdr:rowOff>892780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9018" t="25194" r="65900" b="26108"/>
        <a:stretch/>
      </xdr:blipFill>
      <xdr:spPr>
        <a:xfrm>
          <a:off x="3457576" y="10382250"/>
          <a:ext cx="657224" cy="79753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12</xdr:row>
      <xdr:rowOff>57151</xdr:rowOff>
    </xdr:from>
    <xdr:to>
      <xdr:col>2</xdr:col>
      <xdr:colOff>1000126</xdr:colOff>
      <xdr:row>12</xdr:row>
      <xdr:rowOff>898045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4700" t="33977" r="62061" b="14989"/>
        <a:stretch/>
      </xdr:blipFill>
      <xdr:spPr>
        <a:xfrm>
          <a:off x="3390901" y="11296651"/>
          <a:ext cx="876300" cy="84089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13</xdr:row>
      <xdr:rowOff>19051</xdr:rowOff>
    </xdr:from>
    <xdr:to>
      <xdr:col>2</xdr:col>
      <xdr:colOff>1009650</xdr:colOff>
      <xdr:row>13</xdr:row>
      <xdr:rowOff>936711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929" t="20466" r="65573" b="29041"/>
        <a:stretch/>
      </xdr:blipFill>
      <xdr:spPr>
        <a:xfrm>
          <a:off x="3448050" y="12211051"/>
          <a:ext cx="828675" cy="91766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14</xdr:row>
      <xdr:rowOff>1284</xdr:rowOff>
    </xdr:from>
    <xdr:to>
      <xdr:col>2</xdr:col>
      <xdr:colOff>933450</xdr:colOff>
      <xdr:row>14</xdr:row>
      <xdr:rowOff>742950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7833" t="18697" r="64060" b="31278"/>
        <a:stretch/>
      </xdr:blipFill>
      <xdr:spPr>
        <a:xfrm>
          <a:off x="3533775" y="13145784"/>
          <a:ext cx="666750" cy="74166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14</xdr:row>
      <xdr:rowOff>904874</xdr:rowOff>
    </xdr:from>
    <xdr:to>
      <xdr:col>2</xdr:col>
      <xdr:colOff>895349</xdr:colOff>
      <xdr:row>15</xdr:row>
      <xdr:rowOff>412993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280" t="32904" r="62206" b="30636"/>
        <a:stretch/>
      </xdr:blipFill>
      <xdr:spPr>
        <a:xfrm>
          <a:off x="2352674" y="14811374"/>
          <a:ext cx="657225" cy="460619"/>
        </a:xfrm>
        <a:prstGeom prst="rect">
          <a:avLst/>
        </a:prstGeom>
      </xdr:spPr>
    </xdr:pic>
    <xdr:clientData/>
  </xdr:twoCellAnchor>
  <xdr:twoCellAnchor editAs="oneCell">
    <xdr:from>
      <xdr:col>2</xdr:col>
      <xdr:colOff>363956</xdr:colOff>
      <xdr:row>18</xdr:row>
      <xdr:rowOff>47625</xdr:rowOff>
    </xdr:from>
    <xdr:to>
      <xdr:col>2</xdr:col>
      <xdr:colOff>657225</xdr:colOff>
      <xdr:row>18</xdr:row>
      <xdr:rowOff>511968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2663" t="22995" r="68691" b="29770"/>
        <a:stretch/>
      </xdr:blipFill>
      <xdr:spPr>
        <a:xfrm>
          <a:off x="2478506" y="16678275"/>
          <a:ext cx="293269" cy="464343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17</xdr:row>
      <xdr:rowOff>38100</xdr:rowOff>
    </xdr:from>
    <xdr:to>
      <xdr:col>2</xdr:col>
      <xdr:colOff>838200</xdr:colOff>
      <xdr:row>17</xdr:row>
      <xdr:rowOff>581025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5589" t="38325" r="62917" b="21220"/>
        <a:stretch/>
      </xdr:blipFill>
      <xdr:spPr>
        <a:xfrm>
          <a:off x="3429000" y="14706600"/>
          <a:ext cx="6762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250849</xdr:colOff>
      <xdr:row>15</xdr:row>
      <xdr:rowOff>409576</xdr:rowOff>
    </xdr:from>
    <xdr:to>
      <xdr:col>2</xdr:col>
      <xdr:colOff>952500</xdr:colOff>
      <xdr:row>16</xdr:row>
      <xdr:rowOff>523875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983" t="25826" r="61466" b="29389"/>
        <a:stretch/>
      </xdr:blipFill>
      <xdr:spPr>
        <a:xfrm>
          <a:off x="2365399" y="16411576"/>
          <a:ext cx="701651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0" workbookViewId="0">
      <selection activeCell="K29" sqref="K29"/>
    </sheetView>
  </sheetViews>
  <sheetFormatPr defaultRowHeight="15" x14ac:dyDescent="0.25"/>
  <cols>
    <col min="1" max="1" width="3.140625" bestFit="1" customWidth="1"/>
    <col min="2" max="2" width="28.5703125" customWidth="1"/>
    <col min="3" max="3" width="17" bestFit="1" customWidth="1"/>
    <col min="4" max="4" width="8.85546875" style="9" customWidth="1"/>
    <col min="5" max="5" width="4.85546875" customWidth="1"/>
    <col min="6" max="6" width="4.28515625" customWidth="1"/>
    <col min="7" max="7" width="7.7109375" customWidth="1"/>
    <col min="8" max="8" width="6.7109375" customWidth="1"/>
    <col min="9" max="9" width="14.140625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6" t="s">
        <v>4</v>
      </c>
      <c r="E1" s="2" t="s">
        <v>57</v>
      </c>
      <c r="F1" s="1" t="s">
        <v>3</v>
      </c>
      <c r="G1" s="1" t="s">
        <v>5</v>
      </c>
      <c r="H1" s="1" t="s">
        <v>6</v>
      </c>
    </row>
    <row r="2" spans="1:8" ht="90" x14ac:dyDescent="0.25">
      <c r="A2" s="1" t="s">
        <v>16</v>
      </c>
      <c r="B2" s="2" t="s">
        <v>58</v>
      </c>
      <c r="C2" s="1"/>
      <c r="D2" s="6" t="s">
        <v>10</v>
      </c>
      <c r="E2" s="1" t="s">
        <v>7</v>
      </c>
      <c r="F2" s="1">
        <v>1</v>
      </c>
      <c r="G2" s="1">
        <v>21000</v>
      </c>
      <c r="H2" s="1">
        <f>F2*G2</f>
        <v>21000</v>
      </c>
    </row>
    <row r="3" spans="1:8" ht="90" x14ac:dyDescent="0.25">
      <c r="A3" s="1" t="s">
        <v>15</v>
      </c>
      <c r="B3" s="2" t="s">
        <v>8</v>
      </c>
      <c r="C3" s="1"/>
      <c r="D3" s="6" t="s">
        <v>9</v>
      </c>
      <c r="E3" s="1" t="s">
        <v>7</v>
      </c>
      <c r="F3" s="1">
        <v>1</v>
      </c>
      <c r="G3" s="1">
        <v>19250</v>
      </c>
      <c r="H3" s="1">
        <f>F3*G3</f>
        <v>19250</v>
      </c>
    </row>
    <row r="4" spans="1:8" ht="60" x14ac:dyDescent="0.25">
      <c r="A4" s="1"/>
      <c r="B4" s="2" t="s">
        <v>12</v>
      </c>
      <c r="C4" s="1"/>
      <c r="D4" s="6" t="s">
        <v>13</v>
      </c>
      <c r="E4" s="1" t="s">
        <v>7</v>
      </c>
      <c r="F4" s="1">
        <v>1</v>
      </c>
      <c r="G4" s="1">
        <v>4500</v>
      </c>
      <c r="H4" s="1">
        <f>F4*G4</f>
        <v>4500</v>
      </c>
    </row>
    <row r="5" spans="1:8" ht="60" x14ac:dyDescent="0.25">
      <c r="A5" s="1" t="s">
        <v>11</v>
      </c>
      <c r="B5" s="2" t="s">
        <v>61</v>
      </c>
      <c r="C5" s="1"/>
      <c r="D5" s="6" t="s">
        <v>17</v>
      </c>
      <c r="E5" s="1" t="s">
        <v>7</v>
      </c>
      <c r="F5" s="1">
        <v>1</v>
      </c>
      <c r="G5" s="1">
        <v>8900</v>
      </c>
      <c r="H5" s="1">
        <f t="shared" ref="H5:H25" si="0">F5*G5</f>
        <v>8900</v>
      </c>
    </row>
    <row r="6" spans="1:8" ht="75" x14ac:dyDescent="0.25">
      <c r="A6" s="1" t="s">
        <v>14</v>
      </c>
      <c r="B6" s="2" t="s">
        <v>19</v>
      </c>
      <c r="C6" s="1"/>
      <c r="D6" s="6" t="s">
        <v>18</v>
      </c>
      <c r="E6" s="1" t="s">
        <v>7</v>
      </c>
      <c r="F6" s="1">
        <v>1</v>
      </c>
      <c r="G6" s="1">
        <v>9570</v>
      </c>
      <c r="H6" s="1">
        <f t="shared" si="0"/>
        <v>9570</v>
      </c>
    </row>
    <row r="7" spans="1:8" ht="75" x14ac:dyDescent="0.25">
      <c r="A7" s="1" t="s">
        <v>20</v>
      </c>
      <c r="B7" s="2" t="s">
        <v>22</v>
      </c>
      <c r="C7" s="1"/>
      <c r="D7" s="7" t="s">
        <v>21</v>
      </c>
      <c r="E7" s="1" t="s">
        <v>7</v>
      </c>
      <c r="F7" s="1">
        <v>1</v>
      </c>
      <c r="G7" s="1">
        <v>13000</v>
      </c>
      <c r="H7" s="1">
        <f t="shared" si="0"/>
        <v>13000</v>
      </c>
    </row>
    <row r="8" spans="1:8" ht="60" x14ac:dyDescent="0.25">
      <c r="A8" s="1" t="s">
        <v>23</v>
      </c>
      <c r="B8" s="2" t="s">
        <v>59</v>
      </c>
      <c r="C8" s="1"/>
      <c r="D8" s="6" t="s">
        <v>24</v>
      </c>
      <c r="E8" s="1" t="s">
        <v>7</v>
      </c>
      <c r="F8" s="1">
        <v>1</v>
      </c>
      <c r="G8" s="1">
        <v>7500</v>
      </c>
      <c r="H8" s="1">
        <f t="shared" si="0"/>
        <v>7500</v>
      </c>
    </row>
    <row r="9" spans="1:8" ht="60" x14ac:dyDescent="0.25">
      <c r="A9" s="1" t="s">
        <v>25</v>
      </c>
      <c r="B9" s="2" t="s">
        <v>60</v>
      </c>
      <c r="C9" s="1"/>
      <c r="D9" s="6" t="s">
        <v>26</v>
      </c>
      <c r="E9" s="1" t="s">
        <v>7</v>
      </c>
      <c r="F9" s="1">
        <v>1</v>
      </c>
      <c r="G9" s="1">
        <v>9900</v>
      </c>
      <c r="H9" s="1">
        <f t="shared" si="0"/>
        <v>9900</v>
      </c>
    </row>
    <row r="10" spans="1:8" ht="90" x14ac:dyDescent="0.25">
      <c r="A10" s="1" t="s">
        <v>27</v>
      </c>
      <c r="B10" s="2" t="s">
        <v>29</v>
      </c>
      <c r="C10" s="1"/>
      <c r="D10" s="6" t="s">
        <v>28</v>
      </c>
      <c r="E10" s="1" t="s">
        <v>7</v>
      </c>
      <c r="F10" s="1">
        <v>1</v>
      </c>
      <c r="G10" s="1">
        <v>10350</v>
      </c>
      <c r="H10" s="1">
        <f t="shared" si="0"/>
        <v>10350</v>
      </c>
    </row>
    <row r="11" spans="1:8" ht="90" x14ac:dyDescent="0.25">
      <c r="A11" s="1" t="s">
        <v>30</v>
      </c>
      <c r="B11" s="2" t="s">
        <v>32</v>
      </c>
      <c r="C11" s="1"/>
      <c r="D11" s="6" t="s">
        <v>31</v>
      </c>
      <c r="E11" s="1" t="s">
        <v>7</v>
      </c>
      <c r="F11" s="1">
        <v>1</v>
      </c>
      <c r="G11" s="1">
        <v>9500</v>
      </c>
      <c r="H11" s="1">
        <f t="shared" si="0"/>
        <v>9500</v>
      </c>
    </row>
    <row r="12" spans="1:8" ht="90" x14ac:dyDescent="0.25">
      <c r="A12" s="1" t="s">
        <v>38</v>
      </c>
      <c r="B12" s="2" t="s">
        <v>34</v>
      </c>
      <c r="C12" s="1"/>
      <c r="D12" s="7" t="s">
        <v>33</v>
      </c>
      <c r="E12" s="1" t="s">
        <v>7</v>
      </c>
      <c r="F12" s="1">
        <v>1</v>
      </c>
      <c r="G12" s="1">
        <v>7500</v>
      </c>
      <c r="H12" s="1">
        <f t="shared" si="0"/>
        <v>7500</v>
      </c>
    </row>
    <row r="13" spans="1:8" ht="75" x14ac:dyDescent="0.25">
      <c r="A13" s="1" t="s">
        <v>37</v>
      </c>
      <c r="B13" s="2" t="s">
        <v>36</v>
      </c>
      <c r="C13" s="1"/>
      <c r="D13" s="7" t="s">
        <v>35</v>
      </c>
      <c r="E13" s="1" t="s">
        <v>7</v>
      </c>
      <c r="F13" s="1">
        <v>1</v>
      </c>
      <c r="G13" s="1">
        <v>10175</v>
      </c>
      <c r="H13" s="1">
        <f t="shared" si="0"/>
        <v>10175</v>
      </c>
    </row>
    <row r="14" spans="1:8" ht="90" x14ac:dyDescent="0.25">
      <c r="A14" s="1" t="s">
        <v>41</v>
      </c>
      <c r="B14" s="2" t="s">
        <v>40</v>
      </c>
      <c r="C14" s="1"/>
      <c r="D14" s="7" t="s">
        <v>39</v>
      </c>
      <c r="E14" s="1" t="s">
        <v>7</v>
      </c>
      <c r="F14" s="1">
        <v>1</v>
      </c>
      <c r="G14" s="1">
        <v>14300</v>
      </c>
      <c r="H14" s="1">
        <f t="shared" si="0"/>
        <v>14300</v>
      </c>
    </row>
    <row r="15" spans="1:8" ht="75" x14ac:dyDescent="0.25">
      <c r="A15" s="1" t="s">
        <v>44</v>
      </c>
      <c r="B15" s="2" t="s">
        <v>43</v>
      </c>
      <c r="C15" s="1"/>
      <c r="D15" s="6" t="s">
        <v>42</v>
      </c>
      <c r="E15" s="1" t="s">
        <v>7</v>
      </c>
      <c r="F15" s="1">
        <v>1</v>
      </c>
      <c r="G15" s="1">
        <v>13888</v>
      </c>
      <c r="H15" s="1">
        <f t="shared" si="0"/>
        <v>13888</v>
      </c>
    </row>
    <row r="16" spans="1:8" ht="34.5" x14ac:dyDescent="0.25">
      <c r="A16" s="1">
        <v>15</v>
      </c>
      <c r="B16" s="2" t="s">
        <v>46</v>
      </c>
      <c r="C16" s="1"/>
      <c r="D16" s="7" t="s">
        <v>45</v>
      </c>
      <c r="E16" s="1" t="s">
        <v>7</v>
      </c>
      <c r="F16" s="1">
        <v>1</v>
      </c>
      <c r="G16" s="1">
        <v>10625</v>
      </c>
      <c r="H16" s="1">
        <f t="shared" si="0"/>
        <v>10625</v>
      </c>
    </row>
    <row r="17" spans="1:8" ht="45" x14ac:dyDescent="0.25">
      <c r="A17" s="1" t="s">
        <v>51</v>
      </c>
      <c r="B17" s="2" t="s">
        <v>50</v>
      </c>
      <c r="C17" s="1"/>
      <c r="D17" s="7" t="s">
        <v>49</v>
      </c>
      <c r="E17" s="1" t="s">
        <v>7</v>
      </c>
      <c r="F17" s="1">
        <v>1</v>
      </c>
      <c r="G17" s="1">
        <v>6670</v>
      </c>
      <c r="H17" s="1">
        <f t="shared" si="0"/>
        <v>6670</v>
      </c>
    </row>
    <row r="18" spans="1:8" ht="60" x14ac:dyDescent="0.25">
      <c r="A18" s="1" t="s">
        <v>52</v>
      </c>
      <c r="B18" s="2" t="s">
        <v>48</v>
      </c>
      <c r="C18" s="1"/>
      <c r="D18" s="6"/>
      <c r="E18" s="1" t="s">
        <v>7</v>
      </c>
      <c r="F18" s="1">
        <v>2</v>
      </c>
      <c r="G18" s="1">
        <v>4180</v>
      </c>
      <c r="H18" s="1">
        <f t="shared" si="0"/>
        <v>8360</v>
      </c>
    </row>
    <row r="19" spans="1:8" ht="45" x14ac:dyDescent="0.25">
      <c r="A19" s="1" t="s">
        <v>53</v>
      </c>
      <c r="B19" s="2" t="s">
        <v>62</v>
      </c>
      <c r="C19" s="1"/>
      <c r="D19" s="6" t="s">
        <v>47</v>
      </c>
      <c r="E19" s="1" t="s">
        <v>7</v>
      </c>
      <c r="F19" s="1">
        <v>1</v>
      </c>
      <c r="G19" s="1">
        <v>2090</v>
      </c>
      <c r="H19" s="1">
        <f t="shared" si="0"/>
        <v>2090</v>
      </c>
    </row>
    <row r="20" spans="1:8" x14ac:dyDescent="0.25">
      <c r="A20" s="1"/>
      <c r="B20" s="2" t="s">
        <v>66</v>
      </c>
      <c r="C20" s="1"/>
      <c r="D20" s="6"/>
      <c r="E20" s="1"/>
      <c r="F20" s="1">
        <v>1</v>
      </c>
      <c r="G20" s="1">
        <v>10000</v>
      </c>
      <c r="H20" s="1">
        <f t="shared" si="0"/>
        <v>10000</v>
      </c>
    </row>
    <row r="21" spans="1:8" x14ac:dyDescent="0.25">
      <c r="A21" s="1"/>
      <c r="B21" s="2" t="s">
        <v>64</v>
      </c>
      <c r="C21" s="1"/>
      <c r="D21" s="6"/>
      <c r="E21" s="1" t="s">
        <v>56</v>
      </c>
      <c r="F21" s="1">
        <v>5</v>
      </c>
      <c r="G21" s="1">
        <v>200</v>
      </c>
      <c r="H21" s="1">
        <f t="shared" si="0"/>
        <v>1000</v>
      </c>
    </row>
    <row r="22" spans="1:8" x14ac:dyDescent="0.25">
      <c r="A22" s="1"/>
      <c r="B22" s="2" t="s">
        <v>65</v>
      </c>
      <c r="C22" s="1"/>
      <c r="D22" s="6"/>
      <c r="E22" s="1" t="s">
        <v>7</v>
      </c>
      <c r="F22" s="1">
        <v>20</v>
      </c>
      <c r="G22" s="1">
        <v>90</v>
      </c>
      <c r="H22" s="1">
        <f t="shared" si="0"/>
        <v>1800</v>
      </c>
    </row>
    <row r="23" spans="1:8" x14ac:dyDescent="0.25">
      <c r="A23" s="1"/>
      <c r="B23" s="2" t="s">
        <v>54</v>
      </c>
      <c r="C23" s="1"/>
      <c r="D23" s="6"/>
      <c r="E23" s="1" t="s">
        <v>7</v>
      </c>
      <c r="F23" s="1">
        <v>80</v>
      </c>
      <c r="G23" s="1">
        <v>150</v>
      </c>
      <c r="H23" s="1">
        <f t="shared" si="0"/>
        <v>12000</v>
      </c>
    </row>
    <row r="24" spans="1:8" x14ac:dyDescent="0.25">
      <c r="A24" s="1"/>
      <c r="B24" s="2" t="s">
        <v>55</v>
      </c>
      <c r="C24" s="1"/>
      <c r="D24" s="6"/>
      <c r="E24" s="1" t="s">
        <v>56</v>
      </c>
      <c r="F24" s="1">
        <v>10</v>
      </c>
      <c r="G24" s="1">
        <v>500</v>
      </c>
      <c r="H24" s="1">
        <f t="shared" si="0"/>
        <v>5000</v>
      </c>
    </row>
    <row r="25" spans="1:8" x14ac:dyDescent="0.25">
      <c r="A25" s="1"/>
      <c r="B25" s="2" t="s">
        <v>71</v>
      </c>
      <c r="C25" s="3"/>
      <c r="D25" s="6"/>
      <c r="E25" s="1" t="s">
        <v>56</v>
      </c>
      <c r="F25" s="1">
        <v>5</v>
      </c>
      <c r="G25" s="1">
        <v>750</v>
      </c>
      <c r="H25" s="1">
        <f t="shared" si="0"/>
        <v>3750</v>
      </c>
    </row>
    <row r="26" spans="1:8" x14ac:dyDescent="0.25">
      <c r="A26" s="1"/>
      <c r="B26" s="2" t="s">
        <v>63</v>
      </c>
      <c r="C26" s="3"/>
      <c r="D26" s="6"/>
      <c r="E26" s="1" t="s">
        <v>70</v>
      </c>
      <c r="F26" s="1">
        <v>1</v>
      </c>
      <c r="G26" s="1">
        <v>18000</v>
      </c>
      <c r="H26" s="1">
        <v>18000</v>
      </c>
    </row>
    <row r="27" spans="1:8" ht="30" x14ac:dyDescent="0.25">
      <c r="A27" s="1"/>
      <c r="B27" s="2" t="s">
        <v>67</v>
      </c>
      <c r="C27" s="3"/>
      <c r="D27" s="6"/>
      <c r="E27" s="1" t="s">
        <v>68</v>
      </c>
      <c r="F27" s="1">
        <v>4</v>
      </c>
      <c r="G27" s="1">
        <v>500</v>
      </c>
      <c r="H27" s="1">
        <f>F27*G27</f>
        <v>2000</v>
      </c>
    </row>
    <row r="28" spans="1:8" s="5" customFormat="1" x14ac:dyDescent="0.25">
      <c r="A28" s="4"/>
      <c r="B28" s="4" t="s">
        <v>69</v>
      </c>
      <c r="C28" s="4"/>
      <c r="D28" s="8"/>
      <c r="E28" s="4"/>
      <c r="F28" s="4"/>
      <c r="G28" s="4"/>
      <c r="H28" s="4">
        <f>SUM(H2:H27)</f>
        <v>240628</v>
      </c>
    </row>
    <row r="29" spans="1:8" x14ac:dyDescent="0.25">
      <c r="A29" s="1"/>
      <c r="B29" s="10"/>
      <c r="C29" s="1"/>
      <c r="D29" s="6"/>
      <c r="E29" s="1"/>
      <c r="F29" s="1"/>
      <c r="G29" s="1"/>
      <c r="H29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Compik</dc:creator>
  <cp:lastModifiedBy>Compik</cp:lastModifiedBy>
  <cp:lastPrinted>2021-07-14T08:29:51Z</cp:lastPrinted>
  <dcterms:created xsi:type="dcterms:W3CDTF">2021-07-13T19:50:36Z</dcterms:created>
  <dcterms:modified xsi:type="dcterms:W3CDTF">2021-07-28T19:56:17Z</dcterms:modified>
</cp:coreProperties>
</file>